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8190" tabRatio="920" activeTab="0"/>
  </bookViews>
  <sheets>
    <sheet name="ППР-2019 КЭС-2" sheetId="1" r:id="rId1"/>
  </sheets>
  <definedNames>
    <definedName name="_xlfn.BAHTTEXT" hidden="1">#NAME?</definedName>
    <definedName name="_xlnm.Print_Area" localSheetId="0">'ППР-2019 КЭС-2'!$A$1:$N$139</definedName>
  </definedNames>
  <calcPr fullCalcOnLoad="1"/>
</workbook>
</file>

<file path=xl/sharedStrings.xml><?xml version="1.0" encoding="utf-8"?>
<sst xmlns="http://schemas.openxmlformats.org/spreadsheetml/2006/main" count="111" uniqueCount="102">
  <si>
    <t>Наименование предприятия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</si>
  <si>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</si>
  <si>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</si>
  <si>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</si>
  <si>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</si>
  <si>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</si>
  <si>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</si>
  <si>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</si>
  <si>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</si>
  <si>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</si>
  <si>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</si>
  <si>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СНТ "Взлёт"</t>
  </si>
  <si>
    <t>СНТ "Бытовик"</t>
  </si>
  <si>
    <t>СНТ «Урожайный»</t>
  </si>
  <si>
    <t>СНТ «Энергетик»</t>
  </si>
  <si>
    <t>СНТ "Рублёвское"</t>
  </si>
  <si>
    <t>СНТ "Союз"</t>
  </si>
  <si>
    <t>Месяц выполнения работ</t>
  </si>
  <si>
    <t>Наименование работ</t>
  </si>
  <si>
    <t xml:space="preserve">СНТ «Родник» </t>
  </si>
  <si>
    <t xml:space="preserve">ООО «ОрДон» </t>
  </si>
  <si>
    <t xml:space="preserve">СНТ «Соловушка» </t>
  </si>
  <si>
    <t xml:space="preserve">СНТ «Маяк» </t>
  </si>
  <si>
    <t xml:space="preserve">СНТ «Шелковинка» </t>
  </si>
  <si>
    <t xml:space="preserve">СНТ «Пегас» </t>
  </si>
  <si>
    <t xml:space="preserve">СНТ «Цветочное»  </t>
  </si>
  <si>
    <t xml:space="preserve">СНТ «Фонтан» </t>
  </si>
  <si>
    <t xml:space="preserve">СНТ «Экспресс» </t>
  </si>
  <si>
    <t xml:space="preserve">СНТ «Каскад» </t>
  </si>
  <si>
    <t xml:space="preserve">СНТ «Рубин» </t>
  </si>
  <si>
    <t xml:space="preserve">СНТ «Заря» </t>
  </si>
  <si>
    <t xml:space="preserve">СНТ «Русь» </t>
  </si>
  <si>
    <t>СНТ "Дубки-2"</t>
  </si>
  <si>
    <t>ТСН "Эфир"</t>
  </si>
  <si>
    <t>СНТ "Приозёрное"</t>
  </si>
  <si>
    <t>СНТ "Степное"</t>
  </si>
  <si>
    <t>СНТ "Локомотив-1"</t>
  </si>
  <si>
    <r>
      <rPr>
        <b/>
        <sz val="12"/>
        <rFont val="Arial Cyr"/>
        <family val="0"/>
      </rPr>
      <t xml:space="preserve">УТВЕРЖДАЮ                                </t>
    </r>
    <r>
      <rPr>
        <sz val="12"/>
        <rFont val="Arial Cyr"/>
        <family val="0"/>
      </rPr>
      <t xml:space="preserve">          Генеральный директор                   ООО «КЭС Оренбуржья»                    _____________________Ю.В. Макаров
    </t>
    </r>
  </si>
  <si>
    <t>Жилстройинвест</t>
  </si>
  <si>
    <t>ООО "Бейлин моторс групп"</t>
  </si>
  <si>
    <t>СНТ "Коробейники"</t>
  </si>
  <si>
    <t>СНТ "Иволга"</t>
  </si>
  <si>
    <t>СНТ "Каблучок"</t>
  </si>
  <si>
    <t>СНТ "Связь"</t>
  </si>
  <si>
    <t>ТСН "Элитастрой"</t>
  </si>
  <si>
    <t>СНТ "Агат"</t>
  </si>
  <si>
    <t>СНТ "Черемушки"</t>
  </si>
  <si>
    <t>СНТ "Инвертор"</t>
  </si>
  <si>
    <t>СНТ "Здоровье"</t>
  </si>
  <si>
    <t>СНТ "Домостроитель"</t>
  </si>
  <si>
    <t>СНТ "Экстра"</t>
  </si>
  <si>
    <t>Ч.л. Гусак</t>
  </si>
  <si>
    <t>СНТ "Удача СХИ" и СНТ "Яблонька"</t>
  </si>
  <si>
    <t>итого</t>
  </si>
  <si>
    <t>СНТ "Рассвет"</t>
  </si>
  <si>
    <t>смета тек ремонт</t>
  </si>
  <si>
    <t>смета тех пр</t>
  </si>
  <si>
    <t>ГОДОВОЙ ПЛАН-ГРАФИК
планово-предупредительного ремонта электрооборудования  ООО «КЭС Оренбуржья»  на 2019г.</t>
  </si>
  <si>
    <t>СНТ "Водовод"</t>
  </si>
  <si>
    <t>ремонт ВЛ-0,4 кВ монтаж сип л.1,2,4. Строительство новой ТП-250 кВА</t>
  </si>
  <si>
    <t>осмотр ВЛ-0,4 кВ, ТО ТП</t>
  </si>
  <si>
    <t>Осмотр ВЛ-0,4 кВ, ТО ТП</t>
  </si>
  <si>
    <t>осмотр ВЛ-0,4 кв, ТО ТП</t>
  </si>
  <si>
    <t>ТО ТП, выправка опор ВЛ-0,4 кВ</t>
  </si>
  <si>
    <t>ТО ТП</t>
  </si>
  <si>
    <t>Осмотр ВЛ-0,4 кВ</t>
  </si>
  <si>
    <t>ТО ТП, осмотр ВЛ-0,4 кВ</t>
  </si>
  <si>
    <t>Осомтр ВЛ-0,4 кВ</t>
  </si>
  <si>
    <t>СНТ "Росинка"</t>
  </si>
  <si>
    <t>СНТ "За рулем"</t>
  </si>
  <si>
    <t>СНТ "Заря"</t>
  </si>
  <si>
    <t>Строительство новой  МТП-250 кВА</t>
  </si>
  <si>
    <t>Ремонт ВЛ-0,4 кВ замена деревоопор-13 шт, монтаж сип 3х35+1х54,6-400 м. л.  22, 28</t>
  </si>
  <si>
    <t>Ремонт ВЛ-0,4 кВ, ТО ТП сип 3х50+1х54,6 -500 м</t>
  </si>
  <si>
    <t>Монтаж сип-2 3х70+1х70 л.2 - 1100 м</t>
  </si>
  <si>
    <t>Увеличение мощности ТП1573 (замена ТМ 250 кВА на ТМ630 кВА). Ремонт ВЛ-0,4 кВ СВ-95-10 шт, Приставка ж/б ПТ-33-10шт,  Деревоопора-10шт, СИП-2 3х70+1х70-4400м, сип-2 3х50+1х54,6-1900м</t>
  </si>
  <si>
    <t>Строительство новой ВЛ-0,4 кВ до уч. 88а СИП 3х35+1х54,6-400 м, СВ-95-17 шт</t>
  </si>
  <si>
    <t>Замена опор и монтаж сип ВЛ-0,4 кВ л.1 сип 3х50+1х54,6-420м, деревоопора-10 шт</t>
  </si>
  <si>
    <t>Ремонт ВЛ-0,4 кВ сип-2 3х50+1х54,6-500м, приставка ж/б ПТ-33-5шт, СВ-95-4 шт</t>
  </si>
  <si>
    <t>ТО ТП. Ремонт ВЛ-0,4 кВ сип-2 3х50+1х54,6-600 м, СВ-95-2 шт</t>
  </si>
  <si>
    <t>ТО ТП. Ремонт ВЛ-0,4 кВ сип 3х50+1х54,6-450 м</t>
  </si>
  <si>
    <t>Строительство новой ВЛ-0,4 кВ СИП-2 3х70+1х70-150м, СИП-2 3х50+1х54.6-1000м, деревоопора-40шт</t>
  </si>
  <si>
    <t>ремонт ВЛ-0,4 кВ монтаж сип 3х35+1х54,6-2800 м, замена деревоопор-50 шт, установка ж/б приставок ПТ-33-10шт</t>
  </si>
  <si>
    <t>Ремонт ВЛ-0,4 кВ монтаж СИП-2 3х35+1х54,6-800м, СИП-2 3х70+1х70-700м, СВ-95-10 шт</t>
  </si>
  <si>
    <t>ТО ТП, ремонт ВЛ-0,4 кВ сип 3х50+1х54,6-300 м</t>
  </si>
  <si>
    <t>ремонт ВЛ-0,4 кв монтаж сип-2 3х50+1х54.6-500м, замена деревоопор-4шт, СВ-95-2шт ул. Зелёная. Строительство ВЛ-0,4 кВ до границы земельных участков СИП-2 3х50+1х54.6-2500м, СВ-95-3шт, деревоопора-100шт</t>
  </si>
  <si>
    <t>Ремонт ВЛ-0,4 кВ монтаж сип 3х50+1х54,6-450м</t>
  </si>
  <si>
    <t>Ремонт ВЛ-0,4 кВ монтаж сип 3х50+1х54,6-450м до уч. 45 (ТП4117)</t>
  </si>
  <si>
    <t>ремонт ВЛ-0,4 кВ замена опор СВ-95-7 шт, монтаж сип-2 3х70+1х70-350м до уч. 31</t>
  </si>
  <si>
    <t>Ремонт ВЛ-0,4 кВ сип 3х50+1х54,6-450 м, ТО ТП</t>
  </si>
  <si>
    <t>Осмотр ВЛ-0,4 кВ , ТО ТП</t>
  </si>
  <si>
    <t>Ремонт ВЛ-0,4 кВ сип 3х50+1х5,6-900м</t>
  </si>
  <si>
    <t>ремонт ВЛ-0,4 кВ монтаж сип-2 3х50+1х54,6-350 м л.1</t>
  </si>
  <si>
    <t>ремонт ВЛ-0,4 кВ замена опор, монтаж сип ул. Центральная, Вишнёвая, Виноградная, Клубничная; СИП 3х35+1х54,6-200м, СИП 3х50+1х54,6-300м, СИП 3х70+1х70-650м, деревоопора-43шт, СВ-105-4шт</t>
  </si>
  <si>
    <t>Строительство ВЛ-0,4 кВ  сип-2 3х50+1х54,6-900 м, СВ-95-25шт, Деревоопора-20шт, СИП 4х16-200м</t>
  </si>
  <si>
    <t>Ремонт ВЛ-0,4 кВ сип-2 3х50+1х54,6-500м</t>
  </si>
  <si>
    <t>СНТ "Автомобилист", "Озерки", Таксомотор", "Дружба", "Надежда"</t>
  </si>
  <si>
    <t>ТО ТП, замена деревоопор-16шт, сип-2 3х50+1х54,6-300м</t>
  </si>
  <si>
    <t>Строительство новой ТП-630 кВА 6/0,4 кВ, монтаж реклоузера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</si>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</sst>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4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2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i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53" fillId="0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1" fontId="5" fillId="0" borderId="0" xfId="0" applyNumberFormat="1" applyFont="1" applyAlignment="1">
      <alignment horizontal="left" vertical="top" wrapText="1"/>
    </xf>
    <xf numFmtId="11" fontId="5" fillId="0" borderId="0" xfId="0" applyNumberFormat="1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view="pageBreakPreview" zoomScaleSheetLayoutView="100" zoomScalePageLayoutView="0" workbookViewId="0" topLeftCell="A1">
      <pane ySplit="8" topLeftCell="A27" activePane="bottomLeft" state="frozen"/>
      <selection pane="topLeft" activeCell="A1" sqref="A1"/>
      <selection pane="bottomLeft" activeCell="C28" sqref="C28"/>
    </sheetView>
  </sheetViews>
  <sheetFormatPr defaultColWidth="9.00390625" defaultRowHeight="12.75"/>
  <cols>
    <col min="1" max="1" width="40.375" style="0" customWidth="1"/>
    <col min="2" max="2" width="59.75390625" style="0" customWidth="1"/>
    <col min="3" max="3" width="14.25390625" style="0" customWidth="1"/>
    <col min="4" max="4" width="14.875" style="0" customWidth="1"/>
    <col min="7" max="7" width="10.625" style="0" bestFit="1" customWidth="1"/>
  </cols>
  <sheetData>
    <row r="1" spans="8:12" ht="12.75">
      <c r="H1" s="51"/>
      <c r="I1" s="51"/>
      <c r="J1" s="51"/>
      <c r="K1" s="51"/>
      <c r="L1" s="51"/>
    </row>
    <row r="2" spans="1:12" ht="3" customHeight="1">
      <c r="A2" s="51"/>
      <c r="B2" s="51"/>
      <c r="H2" s="51"/>
      <c r="I2" s="51"/>
      <c r="J2" s="51"/>
      <c r="K2" s="51"/>
      <c r="L2" s="51"/>
    </row>
    <row r="3" spans="8:12" ht="5.25" customHeight="1">
      <c r="H3" s="51"/>
      <c r="I3" s="51"/>
      <c r="J3" s="51"/>
      <c r="K3" s="51"/>
      <c r="L3" s="51"/>
    </row>
    <row r="4" spans="1:13" ht="81" customHeight="1">
      <c r="A4" s="52"/>
      <c r="B4" s="52"/>
      <c r="C4" s="52"/>
      <c r="D4" s="52"/>
      <c r="I4" s="53" t="s">
        <v>37</v>
      </c>
      <c r="J4" s="53"/>
      <c r="K4" s="53"/>
      <c r="L4" s="53"/>
      <c r="M4" s="53"/>
    </row>
    <row r="5" spans="2:11" ht="57" customHeight="1">
      <c r="B5" s="48" t="s">
        <v>57</v>
      </c>
      <c r="C5" s="50"/>
      <c r="D5" s="50"/>
      <c r="E5" s="50"/>
      <c r="F5" s="50"/>
      <c r="G5" s="50"/>
      <c r="H5" s="50"/>
      <c r="I5" s="50"/>
      <c r="J5" s="50"/>
      <c r="K5" s="50"/>
    </row>
    <row r="7" spans="1:14" ht="15.75">
      <c r="A7" s="2"/>
      <c r="B7" s="2"/>
      <c r="C7" s="49" t="s">
        <v>17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82.5" customHeight="1">
      <c r="A8" s="3" t="s">
        <v>0</v>
      </c>
      <c r="B8" s="3" t="s">
        <v>18</v>
      </c>
      <c r="C8" s="28" t="s">
        <v>55</v>
      </c>
      <c r="D8" s="28" t="s">
        <v>56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</row>
    <row r="9" spans="1:14" ht="15.75">
      <c r="A9" s="5" t="s">
        <v>20</v>
      </c>
      <c r="B9" s="13" t="s">
        <v>64</v>
      </c>
      <c r="C9" s="33">
        <v>1360</v>
      </c>
      <c r="D9" s="33"/>
      <c r="E9" s="6"/>
      <c r="F9" s="6"/>
      <c r="G9" s="10"/>
      <c r="H9" s="6"/>
      <c r="I9" s="6"/>
      <c r="J9" s="11"/>
      <c r="K9" s="6"/>
      <c r="L9" s="6"/>
      <c r="M9" s="6"/>
      <c r="N9" s="6"/>
    </row>
    <row r="10" spans="1:14" ht="15.75">
      <c r="A10" s="5" t="s">
        <v>34</v>
      </c>
      <c r="B10" s="13" t="s">
        <v>62</v>
      </c>
      <c r="C10" s="33">
        <v>1360</v>
      </c>
      <c r="D10" s="33"/>
      <c r="E10" s="6"/>
      <c r="F10" s="6"/>
      <c r="G10" s="10"/>
      <c r="H10" s="6"/>
      <c r="I10" s="6"/>
      <c r="J10" s="6"/>
      <c r="K10" s="11"/>
      <c r="L10" s="6"/>
      <c r="M10" s="6"/>
      <c r="N10" s="6"/>
    </row>
    <row r="11" spans="1:14" ht="31.5">
      <c r="A11" s="5" t="s">
        <v>96</v>
      </c>
      <c r="B11" s="13" t="s">
        <v>62</v>
      </c>
      <c r="C11" s="33">
        <v>1360</v>
      </c>
      <c r="D11" s="33"/>
      <c r="E11" s="6"/>
      <c r="F11" s="6"/>
      <c r="G11" s="10"/>
      <c r="H11" s="6"/>
      <c r="I11" s="6"/>
      <c r="J11" s="11"/>
      <c r="K11" s="6"/>
      <c r="L11" s="6"/>
      <c r="M11" s="6"/>
      <c r="N11" s="6"/>
    </row>
    <row r="12" spans="1:14" ht="63">
      <c r="A12" s="5" t="s">
        <v>21</v>
      </c>
      <c r="B12" s="13" t="s">
        <v>75</v>
      </c>
      <c r="C12" s="33">
        <v>2823568.25</v>
      </c>
      <c r="D12" s="33"/>
      <c r="E12" s="6"/>
      <c r="F12" s="6"/>
      <c r="G12" s="6"/>
      <c r="H12" s="6"/>
      <c r="I12" s="11"/>
      <c r="J12" s="11"/>
      <c r="K12" s="11"/>
      <c r="L12" s="6"/>
      <c r="M12" s="6"/>
      <c r="N12" s="6"/>
    </row>
    <row r="13" spans="1:14" ht="31.5">
      <c r="A13" s="5" t="s">
        <v>22</v>
      </c>
      <c r="B13" s="13" t="s">
        <v>77</v>
      </c>
      <c r="C13" s="33">
        <v>194109.42</v>
      </c>
      <c r="D13" s="33"/>
      <c r="E13" s="6"/>
      <c r="F13" s="6"/>
      <c r="G13" s="6"/>
      <c r="H13" s="6"/>
      <c r="I13" s="6"/>
      <c r="J13" s="6"/>
      <c r="K13" s="11"/>
      <c r="L13" s="6"/>
      <c r="M13" s="6"/>
      <c r="N13" s="6"/>
    </row>
    <row r="14" spans="1:14" ht="15.75">
      <c r="A14" s="5" t="s">
        <v>23</v>
      </c>
      <c r="B14" s="44" t="s">
        <v>73</v>
      </c>
      <c r="C14" s="33">
        <v>147089</v>
      </c>
      <c r="D14" s="33"/>
      <c r="E14" s="6"/>
      <c r="F14" s="6"/>
      <c r="G14" s="6"/>
      <c r="H14" s="6"/>
      <c r="I14" s="6"/>
      <c r="J14" s="6"/>
      <c r="K14" s="11"/>
      <c r="L14" s="14"/>
      <c r="M14" s="6"/>
      <c r="N14" s="6"/>
    </row>
    <row r="15" spans="1:14" ht="31.5">
      <c r="A15" s="5" t="s">
        <v>13</v>
      </c>
      <c r="B15" s="13" t="s">
        <v>76</v>
      </c>
      <c r="C15" s="33"/>
      <c r="D15" s="33">
        <v>303398.54</v>
      </c>
      <c r="E15" s="6"/>
      <c r="F15" s="6"/>
      <c r="G15" s="6"/>
      <c r="H15" s="6"/>
      <c r="I15" s="6"/>
      <c r="J15" s="11"/>
      <c r="K15" s="6"/>
      <c r="L15" s="6"/>
      <c r="M15" s="6"/>
      <c r="N15" s="6"/>
    </row>
    <row r="16" spans="1:14" ht="15.75">
      <c r="A16" s="5" t="s">
        <v>24</v>
      </c>
      <c r="B16" s="13" t="s">
        <v>60</v>
      </c>
      <c r="C16" s="33">
        <v>3623</v>
      </c>
      <c r="D16" s="33"/>
      <c r="E16" s="6"/>
      <c r="F16" s="6"/>
      <c r="G16" s="6"/>
      <c r="H16" s="6"/>
      <c r="I16" s="6"/>
      <c r="J16" s="11"/>
      <c r="K16" s="6"/>
      <c r="L16" s="6"/>
      <c r="M16" s="6"/>
      <c r="N16" s="6"/>
    </row>
    <row r="17" spans="1:14" ht="31.5">
      <c r="A17" s="5" t="s">
        <v>16</v>
      </c>
      <c r="B17" s="13" t="s">
        <v>78</v>
      </c>
      <c r="C17" s="33">
        <v>147089</v>
      </c>
      <c r="D17" s="33"/>
      <c r="E17" s="7"/>
      <c r="F17" s="7"/>
      <c r="G17" s="7"/>
      <c r="H17" s="6"/>
      <c r="I17" s="7"/>
      <c r="J17" s="7"/>
      <c r="K17" s="38"/>
      <c r="L17" s="7"/>
      <c r="M17" s="7"/>
      <c r="N17" s="7"/>
    </row>
    <row r="18" spans="1:14" ht="15.75">
      <c r="A18" s="5" t="s">
        <v>25</v>
      </c>
      <c r="B18" s="44" t="s">
        <v>74</v>
      </c>
      <c r="C18" s="33">
        <v>272908.99</v>
      </c>
      <c r="D18" s="33"/>
      <c r="E18" s="6"/>
      <c r="F18" s="6"/>
      <c r="G18" s="6"/>
      <c r="H18" s="6"/>
      <c r="I18" s="6"/>
      <c r="J18" s="6"/>
      <c r="K18" s="11"/>
      <c r="L18" s="6"/>
      <c r="M18" s="6"/>
      <c r="N18" s="6"/>
    </row>
    <row r="19" spans="1:14" ht="31.5">
      <c r="A19" s="5" t="s">
        <v>26</v>
      </c>
      <c r="B19" s="45" t="s">
        <v>79</v>
      </c>
      <c r="C19" s="33">
        <v>217313</v>
      </c>
      <c r="D19" s="33"/>
      <c r="E19" s="6"/>
      <c r="F19" s="6"/>
      <c r="G19" s="6"/>
      <c r="H19" s="6"/>
      <c r="I19" s="6"/>
      <c r="J19" s="11"/>
      <c r="K19" s="6"/>
      <c r="L19" s="6"/>
      <c r="M19" s="6"/>
      <c r="N19" s="6"/>
    </row>
    <row r="20" spans="1:14" ht="31.5">
      <c r="A20" s="5" t="s">
        <v>27</v>
      </c>
      <c r="B20" s="25" t="s">
        <v>72</v>
      </c>
      <c r="C20" s="33">
        <v>216611</v>
      </c>
      <c r="D20" s="33"/>
      <c r="E20" s="6"/>
      <c r="F20" s="6"/>
      <c r="G20" s="6"/>
      <c r="H20" s="6"/>
      <c r="I20" s="6"/>
      <c r="J20" s="6"/>
      <c r="K20" s="6"/>
      <c r="L20" s="11"/>
      <c r="M20" s="6"/>
      <c r="N20" s="6"/>
    </row>
    <row r="21" spans="1:14" ht="31.5">
      <c r="A21" s="5" t="s">
        <v>28</v>
      </c>
      <c r="B21" s="13" t="s">
        <v>94</v>
      </c>
      <c r="C21" s="33"/>
      <c r="D21" s="33">
        <v>624426.34</v>
      </c>
      <c r="E21" s="6"/>
      <c r="F21" s="6"/>
      <c r="G21" s="6"/>
      <c r="H21" s="6"/>
      <c r="I21" s="6"/>
      <c r="J21" s="6"/>
      <c r="K21" s="11"/>
      <c r="L21" s="6"/>
      <c r="M21" s="6"/>
      <c r="N21" s="6"/>
    </row>
    <row r="22" spans="1:14" ht="15.75">
      <c r="A22" s="5" t="s">
        <v>29</v>
      </c>
      <c r="B22" s="44" t="s">
        <v>80</v>
      </c>
      <c r="C22" s="33">
        <v>137257</v>
      </c>
      <c r="D22" s="33"/>
      <c r="E22" s="6"/>
      <c r="F22" s="6"/>
      <c r="G22" s="6"/>
      <c r="H22" s="6"/>
      <c r="I22" s="6"/>
      <c r="J22" s="11"/>
      <c r="K22" s="6"/>
      <c r="L22" s="6"/>
      <c r="M22" s="6"/>
      <c r="N22" s="6"/>
    </row>
    <row r="23" spans="1:14" ht="15.75">
      <c r="A23" s="5" t="s">
        <v>19</v>
      </c>
      <c r="B23" s="13" t="s">
        <v>64</v>
      </c>
      <c r="C23" s="33"/>
      <c r="D23" s="33"/>
      <c r="E23" s="6"/>
      <c r="F23" s="6"/>
      <c r="G23" s="6"/>
      <c r="H23" s="6"/>
      <c r="I23" s="6"/>
      <c r="J23" s="6"/>
      <c r="K23" s="11"/>
      <c r="L23" s="6"/>
      <c r="M23" s="6"/>
      <c r="N23" s="6"/>
    </row>
    <row r="24" spans="1:14" ht="15.75">
      <c r="A24" s="5" t="s">
        <v>14</v>
      </c>
      <c r="B24" s="13" t="s">
        <v>64</v>
      </c>
      <c r="C24" s="33"/>
      <c r="D24" s="33"/>
      <c r="E24" s="6"/>
      <c r="F24" s="6"/>
      <c r="G24" s="6"/>
      <c r="H24" s="6"/>
      <c r="I24" s="6"/>
      <c r="J24" s="6"/>
      <c r="K24" s="11"/>
      <c r="L24" s="6"/>
      <c r="M24" s="6"/>
      <c r="N24" s="6"/>
    </row>
    <row r="25" spans="1:14" ht="31.5">
      <c r="A25" s="5" t="s">
        <v>70</v>
      </c>
      <c r="B25" s="13" t="s">
        <v>81</v>
      </c>
      <c r="C25" s="33"/>
      <c r="D25" s="33">
        <v>753872.68</v>
      </c>
      <c r="E25" s="6"/>
      <c r="F25" s="6"/>
      <c r="G25" s="6"/>
      <c r="H25" s="6"/>
      <c r="I25" s="6"/>
      <c r="J25" s="6"/>
      <c r="K25" s="6"/>
      <c r="L25" s="11"/>
      <c r="M25" s="6"/>
      <c r="N25" s="6"/>
    </row>
    <row r="26" spans="1:14" ht="15.75">
      <c r="A26" s="5" t="s">
        <v>30</v>
      </c>
      <c r="B26" s="13" t="s">
        <v>71</v>
      </c>
      <c r="C26" s="33"/>
      <c r="D26" s="33">
        <v>454003.64</v>
      </c>
      <c r="E26" s="6"/>
      <c r="F26" s="6"/>
      <c r="G26" s="6"/>
      <c r="H26" s="6"/>
      <c r="I26" s="6"/>
      <c r="J26" s="6"/>
      <c r="K26" s="6"/>
      <c r="L26" s="11"/>
      <c r="M26" s="6"/>
      <c r="N26" s="6"/>
    </row>
    <row r="27" spans="1:14" ht="15.75">
      <c r="A27" s="5" t="s">
        <v>11</v>
      </c>
      <c r="B27" s="44" t="s">
        <v>92</v>
      </c>
      <c r="C27" s="33">
        <v>108615.5</v>
      </c>
      <c r="D27" s="33"/>
      <c r="E27" s="6"/>
      <c r="F27" s="6"/>
      <c r="G27" s="6"/>
      <c r="H27" s="6"/>
      <c r="I27" s="6"/>
      <c r="J27" s="11"/>
      <c r="K27" s="6"/>
      <c r="L27" s="6"/>
      <c r="M27" s="6"/>
      <c r="N27" s="6"/>
    </row>
    <row r="28" spans="1:14" ht="33.75" customHeight="1">
      <c r="A28" s="5" t="s">
        <v>12</v>
      </c>
      <c r="B28" s="13" t="s">
        <v>82</v>
      </c>
      <c r="C28" s="33">
        <v>926964.91</v>
      </c>
      <c r="D28" s="33"/>
      <c r="E28" s="6"/>
      <c r="F28" s="6"/>
      <c r="G28" s="6"/>
      <c r="H28" s="6"/>
      <c r="I28" s="6"/>
      <c r="J28" s="11"/>
      <c r="K28" s="6"/>
      <c r="L28" s="6"/>
      <c r="M28" s="6"/>
      <c r="N28" s="6"/>
    </row>
    <row r="29" spans="1:14" ht="15.75">
      <c r="A29" s="5" t="s">
        <v>31</v>
      </c>
      <c r="B29" s="13" t="s">
        <v>61</v>
      </c>
      <c r="C29" s="33">
        <v>1360</v>
      </c>
      <c r="D29" s="33"/>
      <c r="E29" s="6"/>
      <c r="F29" s="6"/>
      <c r="G29" s="6"/>
      <c r="H29" s="6"/>
      <c r="I29" s="6"/>
      <c r="J29" s="11"/>
      <c r="K29" s="6"/>
      <c r="L29" s="6"/>
      <c r="M29" s="6"/>
      <c r="N29" s="6"/>
    </row>
    <row r="30" spans="1:14" ht="15.75">
      <c r="A30" s="8" t="s">
        <v>32</v>
      </c>
      <c r="B30" s="15" t="s">
        <v>63</v>
      </c>
      <c r="C30" s="34">
        <v>7313</v>
      </c>
      <c r="D30" s="34"/>
      <c r="E30" s="17"/>
      <c r="F30" s="17"/>
      <c r="G30" s="17"/>
      <c r="H30" s="17"/>
      <c r="I30" s="17"/>
      <c r="J30" s="17"/>
      <c r="K30" s="39"/>
      <c r="L30" s="17"/>
      <c r="M30" s="17"/>
      <c r="N30" s="17"/>
    </row>
    <row r="31" spans="1:14" ht="30" customHeight="1">
      <c r="A31" s="9" t="s">
        <v>33</v>
      </c>
      <c r="B31" s="27" t="s">
        <v>83</v>
      </c>
      <c r="C31" s="34">
        <v>531032.81</v>
      </c>
      <c r="D31" s="35"/>
      <c r="E31" s="18"/>
      <c r="F31" s="18"/>
      <c r="G31" s="18"/>
      <c r="H31" s="18"/>
      <c r="I31" s="18"/>
      <c r="J31" s="18"/>
      <c r="K31" s="18"/>
      <c r="L31" s="12"/>
      <c r="M31" s="18"/>
      <c r="N31" s="18"/>
    </row>
    <row r="32" spans="1:14" ht="63">
      <c r="A32" s="9" t="s">
        <v>35</v>
      </c>
      <c r="B32" s="27" t="s">
        <v>85</v>
      </c>
      <c r="C32" s="34">
        <v>195788.81</v>
      </c>
      <c r="D32" s="34">
        <v>1781484.54</v>
      </c>
      <c r="E32" s="15"/>
      <c r="F32" s="15"/>
      <c r="G32" s="15"/>
      <c r="H32" s="15"/>
      <c r="I32" s="15"/>
      <c r="J32" s="15"/>
      <c r="K32" s="40"/>
      <c r="L32" s="40"/>
      <c r="M32" s="15"/>
      <c r="N32" s="15"/>
    </row>
    <row r="33" spans="1:14" ht="15.75">
      <c r="A33" s="8" t="s">
        <v>15</v>
      </c>
      <c r="B33" s="19" t="s">
        <v>62</v>
      </c>
      <c r="C33" s="34">
        <v>1360</v>
      </c>
      <c r="D33" s="36"/>
      <c r="E33" s="20"/>
      <c r="F33" s="20"/>
      <c r="G33" s="20"/>
      <c r="H33" s="20"/>
      <c r="I33" s="20"/>
      <c r="J33" s="20"/>
      <c r="K33" s="26"/>
      <c r="L33" s="20"/>
      <c r="M33" s="20"/>
      <c r="N33" s="20"/>
    </row>
    <row r="34" spans="1:14" ht="15.75">
      <c r="A34" s="8" t="s">
        <v>38</v>
      </c>
      <c r="B34" s="19" t="s">
        <v>64</v>
      </c>
      <c r="C34" s="34">
        <v>1360</v>
      </c>
      <c r="D34" s="32"/>
      <c r="E34" s="20"/>
      <c r="F34" s="20"/>
      <c r="G34" s="20"/>
      <c r="H34" s="20"/>
      <c r="I34" s="20"/>
      <c r="J34" s="20"/>
      <c r="K34" s="20"/>
      <c r="L34" s="26"/>
      <c r="M34" s="20"/>
      <c r="N34" s="20"/>
    </row>
    <row r="35" spans="1:14" ht="15.75">
      <c r="A35" s="8" t="s">
        <v>39</v>
      </c>
      <c r="B35" s="19" t="s">
        <v>64</v>
      </c>
      <c r="C35" s="34">
        <v>1360</v>
      </c>
      <c r="D35" s="32"/>
      <c r="E35" s="20"/>
      <c r="F35" s="20"/>
      <c r="G35" s="20"/>
      <c r="H35" s="20"/>
      <c r="I35" s="20"/>
      <c r="J35" s="20"/>
      <c r="K35" s="20"/>
      <c r="L35" s="26"/>
      <c r="M35" s="20"/>
      <c r="N35" s="20"/>
    </row>
    <row r="36" spans="1:14" ht="15.75">
      <c r="A36" s="8" t="s">
        <v>40</v>
      </c>
      <c r="B36" s="19" t="s">
        <v>84</v>
      </c>
      <c r="C36" s="34">
        <v>112705</v>
      </c>
      <c r="D36" s="36"/>
      <c r="E36" s="20"/>
      <c r="F36" s="20"/>
      <c r="G36" s="20"/>
      <c r="H36" s="20"/>
      <c r="I36" s="20"/>
      <c r="J36" s="20"/>
      <c r="K36" s="26"/>
      <c r="L36" s="20"/>
      <c r="M36" s="20"/>
      <c r="N36" s="20"/>
    </row>
    <row r="37" spans="1:14" ht="31.5">
      <c r="A37" s="8" t="s">
        <v>41</v>
      </c>
      <c r="B37" s="42" t="s">
        <v>87</v>
      </c>
      <c r="C37" s="37">
        <v>133028</v>
      </c>
      <c r="D37" s="36"/>
      <c r="E37" s="20"/>
      <c r="F37" s="20"/>
      <c r="G37" s="22"/>
      <c r="H37" s="20"/>
      <c r="I37" s="20"/>
      <c r="J37" s="20"/>
      <c r="K37" s="26"/>
      <c r="L37" s="20"/>
      <c r="M37" s="20"/>
      <c r="N37" s="20"/>
    </row>
    <row r="38" spans="1:14" ht="15.75">
      <c r="A38" s="8" t="s">
        <v>42</v>
      </c>
      <c r="B38" s="21" t="s">
        <v>86</v>
      </c>
      <c r="C38" s="37">
        <v>133028</v>
      </c>
      <c r="D38" s="36"/>
      <c r="E38" s="20"/>
      <c r="F38" s="20"/>
      <c r="G38" s="20"/>
      <c r="H38" s="20"/>
      <c r="I38" s="20"/>
      <c r="J38" s="20"/>
      <c r="K38" s="26"/>
      <c r="L38" s="20"/>
      <c r="M38" s="20"/>
      <c r="N38" s="20"/>
    </row>
    <row r="39" spans="1:14" ht="31.5">
      <c r="A39" s="9" t="s">
        <v>36</v>
      </c>
      <c r="B39" s="47" t="s">
        <v>88</v>
      </c>
      <c r="C39" s="37">
        <v>201180.15</v>
      </c>
      <c r="D39" s="36"/>
      <c r="E39" s="20"/>
      <c r="F39" s="20"/>
      <c r="G39" s="20"/>
      <c r="H39" s="20"/>
      <c r="I39" s="20"/>
      <c r="J39" s="20"/>
      <c r="K39" s="26"/>
      <c r="L39" s="20"/>
      <c r="M39" s="20"/>
      <c r="N39" s="20"/>
    </row>
    <row r="40" spans="1:14" ht="15.75">
      <c r="A40" s="9" t="s">
        <v>44</v>
      </c>
      <c r="B40" s="23" t="s">
        <v>66</v>
      </c>
      <c r="C40" s="37">
        <v>1360</v>
      </c>
      <c r="D40" s="36"/>
      <c r="E40" s="20"/>
      <c r="F40" s="20"/>
      <c r="G40" s="20"/>
      <c r="H40" s="20"/>
      <c r="I40" s="20"/>
      <c r="J40" s="20"/>
      <c r="K40" s="20"/>
      <c r="L40" s="26"/>
      <c r="M40" s="20"/>
      <c r="N40" s="20"/>
    </row>
    <row r="41" spans="1:14" ht="15.75">
      <c r="A41" s="9" t="s">
        <v>45</v>
      </c>
      <c r="B41" s="23" t="s">
        <v>89</v>
      </c>
      <c r="C41" s="37">
        <v>156429</v>
      </c>
      <c r="D41" s="36"/>
      <c r="E41" s="20"/>
      <c r="F41" s="20"/>
      <c r="G41" s="20"/>
      <c r="H41" s="20"/>
      <c r="I41" s="20"/>
      <c r="J41" s="20"/>
      <c r="K41" s="20"/>
      <c r="L41" s="26"/>
      <c r="M41" s="20"/>
      <c r="N41" s="20"/>
    </row>
    <row r="42" spans="1:14" ht="15.75">
      <c r="A42" s="9" t="s">
        <v>49</v>
      </c>
      <c r="B42" s="23" t="s">
        <v>90</v>
      </c>
      <c r="C42" s="37"/>
      <c r="D42" s="36"/>
      <c r="E42" s="20"/>
      <c r="F42" s="20"/>
      <c r="G42" s="20"/>
      <c r="H42" s="20"/>
      <c r="I42" s="26"/>
      <c r="J42" s="20"/>
      <c r="K42" s="20"/>
      <c r="L42" s="20"/>
      <c r="M42" s="20"/>
      <c r="N42" s="20"/>
    </row>
    <row r="43" spans="1:14" ht="15.75">
      <c r="A43" s="9" t="s">
        <v>46</v>
      </c>
      <c r="B43" s="23" t="s">
        <v>91</v>
      </c>
      <c r="C43" s="37">
        <v>239904</v>
      </c>
      <c r="D43" s="36"/>
      <c r="E43" s="20"/>
      <c r="F43" s="41"/>
      <c r="G43" s="20"/>
      <c r="H43" s="20"/>
      <c r="I43" s="20"/>
      <c r="J43" s="20"/>
      <c r="K43" s="20"/>
      <c r="L43" s="26"/>
      <c r="M43" s="20"/>
      <c r="N43" s="20"/>
    </row>
    <row r="44" spans="1:14" ht="15.75">
      <c r="A44" s="9" t="s">
        <v>47</v>
      </c>
      <c r="B44" s="23" t="s">
        <v>65</v>
      </c>
      <c r="C44" s="37"/>
      <c r="D44" s="36"/>
      <c r="E44" s="20"/>
      <c r="F44" s="20"/>
      <c r="G44" s="20"/>
      <c r="H44" s="20"/>
      <c r="I44" s="20"/>
      <c r="J44" s="20"/>
      <c r="K44" s="26"/>
      <c r="L44" s="20"/>
      <c r="M44" s="20"/>
      <c r="N44" s="20"/>
    </row>
    <row r="45" spans="1:14" ht="15.75">
      <c r="A45" s="9" t="s">
        <v>48</v>
      </c>
      <c r="B45" s="23" t="s">
        <v>67</v>
      </c>
      <c r="C45" s="37"/>
      <c r="D45" s="36"/>
      <c r="E45" s="20"/>
      <c r="F45" s="20"/>
      <c r="G45" s="20"/>
      <c r="H45" s="20"/>
      <c r="I45" s="20"/>
      <c r="J45" s="20"/>
      <c r="K45" s="26"/>
      <c r="L45" s="20"/>
      <c r="M45" s="20"/>
      <c r="N45" s="20"/>
    </row>
    <row r="46" spans="1:14" ht="15.75">
      <c r="A46" s="9" t="s">
        <v>50</v>
      </c>
      <c r="B46" s="23" t="s">
        <v>65</v>
      </c>
      <c r="C46" s="37"/>
      <c r="D46" s="36"/>
      <c r="E46" s="20"/>
      <c r="F46" s="20"/>
      <c r="G46" s="20"/>
      <c r="H46" s="20"/>
      <c r="I46" s="20"/>
      <c r="J46" s="20"/>
      <c r="K46" s="26"/>
      <c r="L46" s="20"/>
      <c r="M46" s="20"/>
      <c r="N46" s="20"/>
    </row>
    <row r="47" spans="1:14" ht="15.75">
      <c r="A47" s="9" t="s">
        <v>51</v>
      </c>
      <c r="B47" s="23" t="s">
        <v>64</v>
      </c>
      <c r="C47" s="37">
        <v>3623</v>
      </c>
      <c r="D47" s="36"/>
      <c r="E47" s="20"/>
      <c r="F47" s="20"/>
      <c r="G47" s="20"/>
      <c r="H47" s="20"/>
      <c r="I47" s="20"/>
      <c r="J47" s="26"/>
      <c r="K47" s="20"/>
      <c r="L47" s="20"/>
      <c r="M47" s="20"/>
      <c r="N47" s="20"/>
    </row>
    <row r="48" spans="1:14" ht="15.75">
      <c r="A48" s="9" t="s">
        <v>52</v>
      </c>
      <c r="B48" s="23" t="s">
        <v>97</v>
      </c>
      <c r="C48" s="37">
        <v>270020</v>
      </c>
      <c r="D48" s="36"/>
      <c r="E48" s="20"/>
      <c r="F48" s="20"/>
      <c r="G48" s="20"/>
      <c r="H48" s="20"/>
      <c r="I48" s="20"/>
      <c r="J48" s="20"/>
      <c r="K48" s="20"/>
      <c r="L48" s="26"/>
      <c r="M48" s="20"/>
      <c r="N48" s="20"/>
    </row>
    <row r="49" spans="1:14" ht="31.5">
      <c r="A49" s="9" t="s">
        <v>43</v>
      </c>
      <c r="B49" s="24" t="s">
        <v>59</v>
      </c>
      <c r="C49" s="34">
        <v>399607</v>
      </c>
      <c r="D49" s="36">
        <v>482966.27</v>
      </c>
      <c r="E49" s="20"/>
      <c r="F49" s="20"/>
      <c r="G49" s="20"/>
      <c r="H49" s="20"/>
      <c r="I49" s="20"/>
      <c r="J49" s="26"/>
      <c r="K49" s="26"/>
      <c r="L49" s="20"/>
      <c r="M49" s="20"/>
      <c r="N49" s="20"/>
    </row>
    <row r="50" spans="1:14" ht="63">
      <c r="A50" s="9" t="s">
        <v>54</v>
      </c>
      <c r="B50" s="46" t="s">
        <v>93</v>
      </c>
      <c r="C50" s="37">
        <v>700456</v>
      </c>
      <c r="D50" s="32"/>
      <c r="E50" s="20"/>
      <c r="F50" s="20"/>
      <c r="G50" s="20"/>
      <c r="H50" s="20"/>
      <c r="I50" s="20"/>
      <c r="J50" s="26"/>
      <c r="K50" s="20"/>
      <c r="L50" s="20"/>
      <c r="M50" s="20"/>
      <c r="N50" s="20"/>
    </row>
    <row r="51" spans="1:14" ht="31.5">
      <c r="A51" s="9" t="s">
        <v>58</v>
      </c>
      <c r="B51" s="24" t="s">
        <v>98</v>
      </c>
      <c r="C51" s="37"/>
      <c r="D51" s="34">
        <v>1427957.23</v>
      </c>
      <c r="E51" s="20"/>
      <c r="F51" s="20"/>
      <c r="G51" s="20"/>
      <c r="H51" s="20"/>
      <c r="I51" s="20"/>
      <c r="J51" s="20"/>
      <c r="K51" s="26"/>
      <c r="L51" s="20"/>
      <c r="M51" s="20"/>
      <c r="N51" s="20"/>
    </row>
    <row r="52" spans="1:14" ht="15.75">
      <c r="A52" s="9" t="s">
        <v>68</v>
      </c>
      <c r="B52" s="24" t="s">
        <v>95</v>
      </c>
      <c r="C52" s="37">
        <v>147089</v>
      </c>
      <c r="D52" s="32"/>
      <c r="E52" s="20"/>
      <c r="F52" s="20"/>
      <c r="G52" s="20"/>
      <c r="H52" s="20"/>
      <c r="I52" s="20"/>
      <c r="J52" s="20"/>
      <c r="K52" s="20"/>
      <c r="L52" s="26"/>
      <c r="M52" s="20"/>
      <c r="N52" s="20"/>
    </row>
    <row r="53" spans="1:14" ht="15.75">
      <c r="A53" s="9" t="s">
        <v>69</v>
      </c>
      <c r="B53" s="24" t="s">
        <v>95</v>
      </c>
      <c r="C53" s="16">
        <v>147089</v>
      </c>
      <c r="D53" s="31"/>
      <c r="E53" s="20"/>
      <c r="F53" s="20"/>
      <c r="G53" s="20"/>
      <c r="H53" s="20"/>
      <c r="I53" s="20"/>
      <c r="J53" s="20"/>
      <c r="K53" s="20"/>
      <c r="L53" s="26"/>
      <c r="M53" s="20"/>
      <c r="N53" s="20"/>
    </row>
    <row r="54" spans="1:14" ht="20.25">
      <c r="A54" s="9" t="s">
        <v>53</v>
      </c>
      <c r="B54" s="9"/>
      <c r="C54" s="29">
        <f>SUM(C9:C53)</f>
        <v>8584321.84</v>
      </c>
      <c r="D54" s="30">
        <f>SUM(D9:D53)</f>
        <v>5828109.24</v>
      </c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="43" customFormat="1" ht="15.75" customHeight="1"/>
    <row r="56" spans="1:2" s="43" customFormat="1" ht="24" customHeight="1">
      <c r="A56" s="43" t="s">
        <v>99</v>
      </c>
      <c r="B56" s="43">
        <f>C11+D15+C16+C19+C22+C27+C28+C29+C47+C49+C50</f>
        <v>2803577.95</v>
      </c>
    </row>
    <row r="57" spans="1:2" s="43" customFormat="1" ht="12.75" customHeight="1">
      <c r="A57" s="43" t="s">
        <v>100</v>
      </c>
      <c r="B57" s="43">
        <f>C10++C13+C14+C17+C18+D21+C30+C32+C33+C36+C37+C38+C39</f>
        <v>2171385.71</v>
      </c>
    </row>
    <row r="58" spans="1:2" s="43" customFormat="1" ht="15.75" customHeight="1">
      <c r="A58" s="43" t="s">
        <v>101</v>
      </c>
      <c r="B58" s="43">
        <f>C20+D25++D26+C31+D32+C34+C35+C40+C41+C43+C48+C52+C53</f>
        <v>4701615.67</v>
      </c>
    </row>
    <row r="59" s="43" customFormat="1" ht="15.75" customHeight="1"/>
    <row r="60" s="43" customFormat="1" ht="15.75" customHeight="1"/>
    <row r="61" s="43" customFormat="1" ht="12.75" customHeight="1"/>
    <row r="62" s="43" customFormat="1" ht="18" customHeight="1"/>
    <row r="63" s="43" customFormat="1" ht="12.75" customHeight="1"/>
    <row r="64" s="43" customFormat="1" ht="12.75" customHeight="1"/>
    <row r="65" s="43" customFormat="1" ht="15" customHeight="1"/>
    <row r="66" s="43" customFormat="1" ht="12.75" customHeight="1"/>
    <row r="67" s="43" customFormat="1" ht="15" customHeight="1"/>
    <row r="68" s="43" customFormat="1" ht="12.75" customHeight="1"/>
    <row r="69" s="43" customFormat="1" ht="15" customHeight="1"/>
    <row r="70" s="43" customFormat="1" ht="12.75" customHeight="1"/>
    <row r="71" s="43" customFormat="1" ht="12.75" customHeight="1"/>
    <row r="72" s="43" customFormat="1" ht="12.75" customHeight="1"/>
    <row r="73" s="43" customFormat="1" ht="12.75" customHeight="1"/>
    <row r="74" s="43" customFormat="1" ht="12.75" customHeight="1"/>
    <row r="75" s="43" customFormat="1" ht="12.75" customHeight="1"/>
    <row r="76" s="43" customFormat="1" ht="12.75" customHeight="1"/>
    <row r="77" s="43" customFormat="1" ht="12.75" customHeight="1"/>
    <row r="78" s="43" customFormat="1" ht="12.75" customHeight="1"/>
    <row r="79" s="43" customFormat="1" ht="12.75" customHeight="1"/>
    <row r="80" s="43" customFormat="1" ht="12.75" customHeight="1"/>
    <row r="81" s="43" customFormat="1" ht="12.75" customHeight="1"/>
    <row r="82" s="43" customFormat="1" ht="12.75" customHeight="1"/>
    <row r="83" s="43" customFormat="1" ht="12.75" customHeight="1"/>
    <row r="84" s="43" customFormat="1" ht="12.75" customHeight="1"/>
    <row r="85" s="43" customFormat="1" ht="12.75" customHeight="1"/>
    <row r="86" s="43" customFormat="1" ht="12.75" customHeight="1"/>
    <row r="87" s="43" customFormat="1" ht="12.75" customHeight="1"/>
    <row r="88" s="43" customFormat="1" ht="12.75" customHeight="1"/>
    <row r="89" s="43" customFormat="1" ht="12.75" customHeight="1"/>
    <row r="90" s="43" customFormat="1" ht="12.75" customHeight="1"/>
    <row r="91" s="43" customFormat="1" ht="12.75" customHeight="1"/>
    <row r="92" s="43" customFormat="1" ht="12.75" customHeight="1"/>
    <row r="93" s="43" customFormat="1" ht="12.75" customHeight="1"/>
    <row r="94" s="43" customFormat="1" ht="12.75" customHeight="1"/>
    <row r="95" s="43" customFormat="1" ht="15.75" customHeight="1"/>
    <row r="96" s="43" customFormat="1" ht="15.75" customHeight="1"/>
    <row r="97" s="43" customFormat="1" ht="12.75" customHeight="1"/>
    <row r="98" s="43" customFormat="1" ht="12.75" customHeight="1"/>
    <row r="99" s="43" customFormat="1" ht="12.75" customHeight="1"/>
    <row r="100" s="43" customFormat="1" ht="12.75" customHeight="1"/>
    <row r="101" s="43" customFormat="1" ht="12.75" customHeight="1"/>
    <row r="102" s="43" customFormat="1" ht="12.75" customHeight="1"/>
    <row r="103" s="43" customFormat="1" ht="12.75" customHeight="1"/>
    <row r="104" s="43" customFormat="1" ht="12.75" customHeight="1"/>
    <row r="105" s="43" customFormat="1" ht="12.75" customHeight="1"/>
    <row r="106" s="43" customFormat="1" ht="12.75" customHeight="1"/>
    <row r="107" s="43" customFormat="1" ht="12.75" customHeight="1"/>
    <row r="108" s="43" customFormat="1" ht="12.75" customHeight="1"/>
    <row r="109" s="43" customFormat="1" ht="12.75" customHeight="1"/>
    <row r="110" s="43" customFormat="1" ht="12.75" customHeight="1"/>
    <row r="111" s="43" customFormat="1" ht="12.75" customHeight="1"/>
    <row r="112" s="43" customFormat="1" ht="12.75" customHeight="1"/>
    <row r="113" s="43" customFormat="1" ht="12.75" customHeight="1"/>
    <row r="114" s="43" customFormat="1" ht="12.75" customHeight="1"/>
    <row r="115" s="43" customFormat="1" ht="12.75" customHeight="1"/>
    <row r="116" s="43" customFormat="1" ht="12.75" customHeight="1"/>
    <row r="117" s="43" customFormat="1" ht="12.75" customHeight="1"/>
    <row r="118" s="43" customFormat="1" ht="12.75" customHeight="1"/>
    <row r="119" s="43" customFormat="1" ht="12.75" customHeight="1"/>
    <row r="120" s="43" customFormat="1" ht="12.75" customHeight="1"/>
    <row r="121" s="43" customFormat="1" ht="12.75" customHeight="1"/>
    <row r="122" s="43" customFormat="1" ht="12.75" customHeight="1"/>
    <row r="123" s="43" customFormat="1" ht="12.75" customHeight="1"/>
    <row r="124" s="43" customFormat="1" ht="12.75" customHeight="1"/>
    <row r="125" s="43" customFormat="1" ht="12.75" customHeight="1"/>
    <row r="126" s="43" customFormat="1" ht="12.75" customHeight="1"/>
    <row r="127" s="43" customFormat="1" ht="12.75" customHeight="1"/>
    <row r="128" s="43" customFormat="1" ht="12.75" customHeight="1"/>
    <row r="129" s="43" customFormat="1" ht="12.75" customHeight="1"/>
    <row r="130" s="43" customFormat="1" ht="12.75" customHeight="1"/>
    <row r="131" s="43" customFormat="1" ht="12.75" customHeight="1"/>
    <row r="132" s="43" customFormat="1" ht="12.75" customHeight="1"/>
    <row r="133" s="43" customFormat="1" ht="12.75" customHeight="1"/>
    <row r="134" s="43" customFormat="1" ht="12.75" customHeight="1"/>
    <row r="135" s="43" customFormat="1" ht="12.75" customHeight="1"/>
    <row r="136" s="43" customFormat="1" ht="12.75" customHeight="1"/>
    <row r="137" s="43" customFormat="1" ht="12.75" customHeight="1"/>
    <row r="138" s="43" customFormat="1" ht="12.75" customHeight="1"/>
    <row r="139" s="43" customFormat="1" ht="12.75" customHeight="1"/>
  </sheetData>
  <sheetProtection/>
  <mergeCells count="8">
    <mergeCell ref="B5:K5"/>
    <mergeCell ref="C7:N7"/>
    <mergeCell ref="H1:L1"/>
    <mergeCell ref="A2:B2"/>
    <mergeCell ref="H2:L2"/>
    <mergeCell ref="H3:L3"/>
    <mergeCell ref="A4:D4"/>
    <mergeCell ref="I4:M4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2019-10-14T05:56:47Z</cp:lastPrinted>
  <dcterms:created xsi:type="dcterms:W3CDTF">2016-01-29T08:08:03Z</dcterms:created>
  <dcterms:modified xsi:type="dcterms:W3CDTF">2019-10-16T06:32:10Z</dcterms:modified>
  <cp:category/>
  <cp:version/>
  <cp:contentType/>
  <cp:contentStatus/>
</cp:coreProperties>
</file>